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15DAB8AD-1B06-4073-A261-5901DF561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B15" i="1"/>
  <c r="C11" i="1"/>
  <c r="C10" i="1"/>
  <c r="B13" i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<sst xmlns="http://schemas.openxmlformats.org/spreadsheetml/2006/main" count="48" uniqueCount="45">
  <si>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</si>
  <si>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</si>
  <si>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</si>
  <si>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</si>
  <si>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</si>
  <si>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</si>
  <si>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</si>
  <si>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</si>
  <si>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</si>
  <si>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</si>
  <si>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</si>
  <si>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</si>
  <si>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</si>
  <si>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</si>
  <si>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</si>
  <si>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</si>
  <si>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</si>
  <si>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</si>
  <si>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</si>
  <si>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</si>
  <si>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</si>
  <si>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</si>
  <si>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</si>
  <si>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</si>
  <si>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</si>
  <si>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</si>
  <si>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</si>
  <si>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</si>
  <si>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</si>
  <si>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</si>
  <si>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</si>
  <si>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</si>
  <si>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</si>
  <si>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</si>
  <si>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</si>
  <si>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</si>
  <si>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</si>
  <si>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</si>
  <si>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</si>
  <si>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</si>
  <si>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12.09.2023.</t>
  </si>
  <si>
    <t>PROVIZIJA UPRAVE ZA TREZOR</t>
  </si>
  <si>
    <t>13.09.2023.</t>
  </si>
  <si>
    <t>IZVOD  BR. 198</t>
  </si>
  <si>
    <t>JUBILARNA NAGRADA - JOVANOVIĆ NIKOLA 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</si>
</sst>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" fillId="0" borderId="0" xfId="199"/>
    <xf numFmtId="49" fontId="3" fillId="0" borderId="0" xfId="199" applyNumberFormat="1"/>
    <xf numFmtId="4" fontId="3" fillId="0" borderId="0" xfId="199" applyNumberFormat="1"/>
    <xf numFmtId="49" fontId="31" fillId="0" borderId="0" xfId="199" applyNumberFormat="1" applyFont="1"/>
    <xf numFmtId="4" fontId="31" fillId="0" borderId="0" xfId="199" applyNumberFormat="1" applyFont="1"/>
    <xf numFmtId="0" fontId="1" fillId="0" borderId="0" xfId="8" applyFont="1"/>
    <xf numFmtId="49" fontId="1" fillId="0" borderId="0" xfId="199" applyNumberFormat="1" applyFont="1"/>
    <xf numFmtId="4" fontId="1" fillId="0" borderId="0" xfId="199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6">
        <v>530211.46</v>
      </c>
    </row>
    <row r="8" spans="1:3" x14ac:dyDescent="0.25">
      <c r="A8" s="4" t="s">
        <v>2</v>
      </c>
      <c r="B8" s="4" t="s">
        <v>40</v>
      </c>
      <c r="C8" s="6">
        <v>594538.28</v>
      </c>
    </row>
    <row r="9" spans="1:3" x14ac:dyDescent="0.25">
      <c r="A9" s="4" t="s">
        <v>5</v>
      </c>
      <c r="B9" s="4" t="s">
        <v>42</v>
      </c>
      <c r="C9" s="6">
        <v>2550</v>
      </c>
    </row>
    <row r="10" spans="1:3" x14ac:dyDescent="0.25">
      <c r="A10" s="4" t="s">
        <v>39</v>
      </c>
      <c r="B10" s="4" t="s">
        <v>42</v>
      </c>
      <c r="C10" s="6">
        <f>57657.5+9187.32+26+6</f>
        <v>66876.820000000007</v>
      </c>
    </row>
    <row r="11" spans="1:3" x14ac:dyDescent="0.25">
      <c r="B11" s="9"/>
      <c r="C11" s="5">
        <f>C8+C9-C10</f>
        <v>530211.46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13.09.2023.</v>
      </c>
      <c r="C13" s="7"/>
    </row>
    <row r="14" spans="1:3" x14ac:dyDescent="0.25">
      <c r="A14" s="20" t="s">
        <v>44</v>
      </c>
      <c r="B14" s="2">
        <v>57657.5</v>
      </c>
      <c r="C14" s="7"/>
    </row>
    <row r="15" spans="1:3" x14ac:dyDescent="0.25">
      <c r="A15" s="21" t="s">
        <v>41</v>
      </c>
      <c r="B15" s="22">
        <f>9187.32+26+6</f>
        <v>9219.32</v>
      </c>
    </row>
    <row r="16" spans="1:3" x14ac:dyDescent="0.25">
      <c r="A16" s="16"/>
      <c r="B16" s="19">
        <f>B14+B15</f>
        <v>66876.820000000007</v>
      </c>
    </row>
    <row r="17" spans="1:2" x14ac:dyDescent="0.25">
      <c r="A17" s="18"/>
      <c r="B17" s="19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8"/>
      <c r="B26" s="19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8"/>
      <c r="B30" s="19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8"/>
      <c r="B36" s="19"/>
    </row>
    <row r="37" spans="1:2" x14ac:dyDescent="0.25">
      <c r="A37" s="16"/>
      <c r="B37" s="17"/>
    </row>
    <row r="38" spans="1:2" x14ac:dyDescent="0.25">
      <c r="A38" s="18"/>
      <c r="B38" s="19"/>
    </row>
    <row r="39" spans="1:2" x14ac:dyDescent="0.25">
      <c r="A39" s="16"/>
      <c r="B39" s="17"/>
    </row>
    <row r="40" spans="1:2" x14ac:dyDescent="0.25">
      <c r="A40" s="18"/>
      <c r="B40" s="19"/>
    </row>
    <row r="41" spans="1:2" x14ac:dyDescent="0.25">
      <c r="A41" s="16"/>
      <c r="B41" s="17"/>
    </row>
    <row r="42" spans="1:2" x14ac:dyDescent="0.25">
      <c r="A42" s="18"/>
      <c r="B42" s="19"/>
    </row>
    <row r="43" spans="1:2" x14ac:dyDescent="0.25">
      <c r="A43" s="16"/>
      <c r="B43" s="17"/>
    </row>
    <row r="45" spans="1:2" x14ac:dyDescent="0.25">
      <c r="A45" s="15"/>
      <c r="B45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2023-09-14T05:33:04Z</dcterms:modified>
</cp:coreProperties>
</file>